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955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I32"/>
  <c r="I43" s="1"/>
  <c r="H32"/>
  <c r="H43" s="1"/>
  <c r="G32"/>
  <c r="G43" s="1"/>
  <c r="F32"/>
  <c r="B24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G24" s="1"/>
  <c r="G196" s="1"/>
  <c r="F13"/>
  <c r="F43" l="1"/>
  <c r="F24"/>
  <c r="L196"/>
  <c r="J43"/>
  <c r="H196"/>
  <c r="I196"/>
  <c r="J196"/>
  <c r="F196" l="1"/>
</calcChain>
</file>

<file path=xl/sharedStrings.xml><?xml version="1.0" encoding="utf-8"?>
<sst xmlns="http://schemas.openxmlformats.org/spreadsheetml/2006/main" count="254" uniqueCount="92">
  <si>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</si>
  <si>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</si>
  <si>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</si>
  <si>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</si>
  <si>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</si>
  <si>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</si>
  <si>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</si>
  <si>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</si>
  <si>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</si>
  <si>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</si>
  <si>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</si>
  <si>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</si>
  <si>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</si>
  <si>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</si>
  <si>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</si>
  <si>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</si>
  <si>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</si>
  <si>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</si>
  <si>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</si>
  <si>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</si>
  <si>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</si>
  <si>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</si>
  <si>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</si>
  <si>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</si>
  <si>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</si>
  <si>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</si>
  <si>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</si>
  <si>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</si>
  <si>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</si>
  <si>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</si>
  <si>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</si>
  <si>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</si>
  <si>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</si>
  <si>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</si>
  <si>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</si>
  <si>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</si>
  <si>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</si>
  <si>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</si>
  <si>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</si>
  <si>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</si>
  <si>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Петранкина Л.М.</t>
  </si>
  <si>
    <t>МОУ "СОШ № 1 г. Новоузенска Саратовской области"</t>
  </si>
  <si>
    <t>Каша молочная манная</t>
  </si>
  <si>
    <t>173</t>
  </si>
  <si>
    <t>Кисель с витаминами и кальцием "Витошка"</t>
  </si>
  <si>
    <t>615</t>
  </si>
  <si>
    <t>Батон нарезной высший сорт</t>
  </si>
  <si>
    <t>Н</t>
  </si>
  <si>
    <t>Масло (порциями)</t>
  </si>
  <si>
    <t>14</t>
  </si>
  <si>
    <t>Плоды свежие</t>
  </si>
  <si>
    <t>Салат из свеклы с зеленым горошком</t>
  </si>
  <si>
    <t>53</t>
  </si>
  <si>
    <t>Суп картофельный с клецками</t>
  </si>
  <si>
    <t>108</t>
  </si>
  <si>
    <t>Жаркое по-домашнему</t>
  </si>
  <si>
    <t>259</t>
  </si>
  <si>
    <t>Напиток из плодов шиповника</t>
  </si>
  <si>
    <t>388</t>
  </si>
  <si>
    <t>Хлеб пшеничный</t>
  </si>
  <si>
    <t>Хлеб ржано-пшеничный</t>
  </si>
  <si>
    <t>Каша молочная рисовая</t>
  </si>
  <si>
    <t>174</t>
  </si>
  <si>
    <t>Какао с молоком</t>
  </si>
  <si>
    <t>382</t>
  </si>
  <si>
    <t>Сыр (порциями)</t>
  </si>
  <si>
    <t>15</t>
  </si>
  <si>
    <t>Винегрет овощной</t>
  </si>
  <si>
    <t>67</t>
  </si>
  <si>
    <t>Щи из свежей капусты с картофелем</t>
  </si>
  <si>
    <t>88</t>
  </si>
  <si>
    <t>Гуляш</t>
  </si>
  <si>
    <t>260</t>
  </si>
  <si>
    <t>Макаронные изделия отварные</t>
  </si>
  <si>
    <t>309</t>
  </si>
  <si>
    <t>Чай с сахаром,</t>
  </si>
  <si>
    <t>376</t>
  </si>
  <si>
    <t>Салат картофельный с солеными огурцами и зеленым горошком</t>
  </si>
  <si>
    <t>42</t>
  </si>
  <si>
    <t>Суп картофельный с макаронными изделиями</t>
  </si>
  <si>
    <t>103</t>
  </si>
  <si>
    <t>Рыба, тушенная в томате с овощами</t>
  </si>
  <si>
    <t>229</t>
  </si>
  <si>
    <t>Пюре из гороха</t>
  </si>
  <si>
    <t>417</t>
  </si>
  <si>
    <t>Компот из смеси сухофруктов</t>
  </si>
  <si>
    <t>349</t>
  </si>
  <si>
    <t>Каша молочная ячневая</t>
  </si>
  <si>
    <t>Чай с лимоном</t>
  </si>
  <si>
    <t>377</t>
  </si>
  <si>
    <t>Яйца вареные</t>
  </si>
  <si>
    <t>209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</si>
</sst>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3CB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3">
    <xf numFmtId="0" fontId="0" fillId="0" borderId="0"/>
    <xf numFmtId="0" fontId="11" fillId="0" borderId="0"/>
    <xf numFmtId="0" fontId="11" fillId="0" borderId="0"/>
  </cellStyleXfs>
  <cellXfs count="6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0" fillId="4" borderId="2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horizontal="center"/>
      <protection locked="0"/>
    </xf>
    <xf numFmtId="2" fontId="0" fillId="4" borderId="2" xfId="0" applyNumberFormat="1" applyFill="1" applyBorder="1" applyAlignment="1" applyProtection="1">
      <alignment horizontal="center"/>
      <protection locked="0"/>
    </xf>
    <xf numFmtId="0" fontId="0" fillId="4" borderId="17" xfId="0" applyFill="1" applyBorder="1" applyAlignment="1" applyProtection="1">
      <alignment horizontal="center"/>
      <protection locked="0"/>
    </xf>
    <xf numFmtId="0" fontId="11" fillId="4" borderId="2" xfId="1" applyFill="1" applyBorder="1" applyAlignment="1" applyProtection="1">
      <alignment wrapText="1"/>
      <protection locked="0"/>
    </xf>
    <xf numFmtId="0" fontId="11" fillId="4" borderId="2" xfId="1" applyFill="1" applyBorder="1" applyAlignment="1" applyProtection="1">
      <alignment horizontal="center"/>
      <protection locked="0"/>
    </xf>
    <xf numFmtId="2" fontId="11" fillId="4" borderId="2" xfId="1" applyNumberFormat="1" applyFill="1" applyBorder="1" applyAlignment="1" applyProtection="1">
      <alignment horizontal="center"/>
      <protection locked="0"/>
    </xf>
    <xf numFmtId="0" fontId="11" fillId="4" borderId="17" xfId="1" applyFill="1" applyBorder="1" applyAlignment="1" applyProtection="1">
      <alignment horizontal="center"/>
      <protection locked="0"/>
    </xf>
    <xf numFmtId="0" fontId="11" fillId="4" borderId="2" xfId="2" applyFill="1" applyBorder="1" applyAlignment="1" applyProtection="1">
      <alignment wrapText="1"/>
      <protection locked="0"/>
    </xf>
    <xf numFmtId="0" fontId="11" fillId="4" borderId="2" xfId="2" applyFill="1" applyBorder="1" applyAlignment="1" applyProtection="1">
      <alignment horizontal="center"/>
      <protection locked="0"/>
    </xf>
    <xf numFmtId="2" fontId="11" fillId="4" borderId="2" xfId="2" applyNumberFormat="1" applyFill="1" applyBorder="1" applyAlignment="1" applyProtection="1">
      <alignment horizontal="center"/>
      <protection locked="0"/>
    </xf>
    <xf numFmtId="0" fontId="11" fillId="4" borderId="17" xfId="2" applyFill="1" applyBorder="1" applyAlignment="1" applyProtection="1">
      <alignment horizontal="center"/>
      <protection locked="0"/>
    </xf>
  </cellXfs>
  <cellStyles count="3">
    <cellStyle name="Обычный" xfId="0" builtinId="0"/>
    <cellStyle name="Обычный 2" xfId="1"/>
    <cellStyle name="Обычный 5" xfId="2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45" activePane="bottomRight" state="frozen"/>
      <selection pane="topRight" activeCell="E1" sqref="E1"/>
      <selection pane="bottomLeft" activeCell="A6" sqref="A6"/>
      <selection pane="bottomRight" activeCell="E48" sqref="E48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1" t="s">
        <v>41</v>
      </c>
      <c r="D1" s="52"/>
      <c r="E1" s="52"/>
      <c r="F1" s="12" t="s">
        <v>16</v>
      </c>
      <c r="G1" s="2" t="s">
        <v>17</v>
      </c>
      <c r="H1" s="53" t="s">
        <v>39</v>
      </c>
      <c r="I1" s="53"/>
      <c r="J1" s="53"/>
      <c r="K1" s="53"/>
    </row>
    <row r="2" spans="1:12" ht="18">
      <c r="A2" s="35" t="s">
        <v>6</v>
      </c>
      <c r="C2" s="2"/>
      <c r="G2" s="2" t="s">
        <v>18</v>
      </c>
      <c r="H2" s="53" t="s">
        <v>40</v>
      </c>
      <c r="I2" s="53"/>
      <c r="J2" s="53"/>
      <c r="K2" s="53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23</v>
      </c>
      <c r="I3" s="48">
        <v>10</v>
      </c>
      <c r="J3" s="49">
        <v>2023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57" t="s">
        <v>42</v>
      </c>
      <c r="F6" s="58">
        <v>200</v>
      </c>
      <c r="G6" s="59">
        <v>7.44</v>
      </c>
      <c r="H6" s="59">
        <v>8.9600000000000009</v>
      </c>
      <c r="I6" s="59">
        <v>41.98</v>
      </c>
      <c r="J6" s="58">
        <v>278.12</v>
      </c>
      <c r="K6" s="60" t="s">
        <v>43</v>
      </c>
      <c r="L6" s="58">
        <v>16.89</v>
      </c>
    </row>
    <row r="7" spans="1:12" ht="15">
      <c r="A7" s="23"/>
      <c r="B7" s="15"/>
      <c r="C7" s="11"/>
      <c r="D7" s="6"/>
      <c r="E7" s="57" t="s">
        <v>48</v>
      </c>
      <c r="F7" s="58">
        <v>10</v>
      </c>
      <c r="G7" s="59">
        <v>0.13</v>
      </c>
      <c r="H7" s="59">
        <v>6.15</v>
      </c>
      <c r="I7" s="59">
        <v>0.17</v>
      </c>
      <c r="J7" s="58">
        <v>56.6</v>
      </c>
      <c r="K7" s="60" t="s">
        <v>49</v>
      </c>
      <c r="L7" s="58">
        <v>7.27</v>
      </c>
    </row>
    <row r="8" spans="1:12" ht="15">
      <c r="A8" s="23"/>
      <c r="B8" s="15"/>
      <c r="C8" s="11"/>
      <c r="D8" s="7" t="s">
        <v>22</v>
      </c>
      <c r="E8" s="57" t="s">
        <v>44</v>
      </c>
      <c r="F8" s="58">
        <v>200</v>
      </c>
      <c r="G8" s="59">
        <v>0</v>
      </c>
      <c r="H8" s="59">
        <v>0</v>
      </c>
      <c r="I8" s="59">
        <v>18</v>
      </c>
      <c r="J8" s="58">
        <v>72</v>
      </c>
      <c r="K8" s="60" t="s">
        <v>45</v>
      </c>
      <c r="L8" s="58">
        <v>8.4</v>
      </c>
    </row>
    <row r="9" spans="1:12" ht="15">
      <c r="A9" s="23"/>
      <c r="B9" s="15"/>
      <c r="C9" s="11"/>
      <c r="D9" s="7" t="s">
        <v>23</v>
      </c>
      <c r="E9" s="57" t="s">
        <v>46</v>
      </c>
      <c r="F9" s="58">
        <v>50</v>
      </c>
      <c r="G9" s="59">
        <v>3.75</v>
      </c>
      <c r="H9" s="59">
        <v>1.45</v>
      </c>
      <c r="I9" s="59">
        <v>25.7</v>
      </c>
      <c r="J9" s="58">
        <v>131</v>
      </c>
      <c r="K9" s="60" t="s">
        <v>47</v>
      </c>
      <c r="L9" s="58">
        <v>4</v>
      </c>
    </row>
    <row r="10" spans="1:12" ht="15">
      <c r="A10" s="23"/>
      <c r="B10" s="15"/>
      <c r="C10" s="11"/>
      <c r="D10" s="7" t="s">
        <v>24</v>
      </c>
      <c r="E10" s="42" t="s">
        <v>50</v>
      </c>
      <c r="F10" s="43">
        <v>205</v>
      </c>
      <c r="G10" s="43">
        <v>1.5</v>
      </c>
      <c r="H10" s="43">
        <v>0.5</v>
      </c>
      <c r="I10" s="43">
        <v>21</v>
      </c>
      <c r="J10" s="43">
        <v>96</v>
      </c>
      <c r="K10" s="44">
        <v>112</v>
      </c>
      <c r="L10" s="43">
        <v>38.950000000000003</v>
      </c>
    </row>
    <row r="11" spans="1:12" ht="15">
      <c r="A11" s="23"/>
      <c r="B11" s="15"/>
      <c r="C11" s="11"/>
      <c r="D11" s="6"/>
      <c r="E11" s="57"/>
      <c r="F11" s="58"/>
      <c r="G11" s="59"/>
      <c r="H11" s="59"/>
      <c r="I11" s="59"/>
      <c r="J11" s="58"/>
      <c r="K11" s="60"/>
      <c r="L11" s="58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665</v>
      </c>
      <c r="G13" s="19">
        <f t="shared" ref="G13:J13" si="0">SUM(G6:G12)</f>
        <v>12.82</v>
      </c>
      <c r="H13" s="19">
        <f t="shared" si="0"/>
        <v>17.060000000000002</v>
      </c>
      <c r="I13" s="19">
        <f t="shared" si="0"/>
        <v>106.85</v>
      </c>
      <c r="J13" s="19">
        <f t="shared" si="0"/>
        <v>633.72</v>
      </c>
      <c r="K13" s="25"/>
      <c r="L13" s="19">
        <f t="shared" ref="L13" si="1">SUM(L6:L12)</f>
        <v>75.510000000000005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7" t="s">
        <v>51</v>
      </c>
      <c r="F14" s="58">
        <v>60</v>
      </c>
      <c r="G14" s="59">
        <v>3.94</v>
      </c>
      <c r="H14" s="59">
        <v>2.62</v>
      </c>
      <c r="I14" s="59">
        <v>10.88</v>
      </c>
      <c r="J14" s="58">
        <v>80.81</v>
      </c>
      <c r="K14" s="60" t="s">
        <v>52</v>
      </c>
      <c r="L14" s="58">
        <v>5.21</v>
      </c>
    </row>
    <row r="15" spans="1:12" ht="15">
      <c r="A15" s="23"/>
      <c r="B15" s="15"/>
      <c r="C15" s="11"/>
      <c r="D15" s="7" t="s">
        <v>27</v>
      </c>
      <c r="E15" s="57" t="s">
        <v>53</v>
      </c>
      <c r="F15" s="58">
        <v>200</v>
      </c>
      <c r="G15" s="59">
        <v>9.02</v>
      </c>
      <c r="H15" s="59">
        <v>5.92</v>
      </c>
      <c r="I15" s="59">
        <v>19.18</v>
      </c>
      <c r="J15" s="58">
        <v>166.14</v>
      </c>
      <c r="K15" s="60" t="s">
        <v>54</v>
      </c>
      <c r="L15" s="58">
        <v>18.010000000000002</v>
      </c>
    </row>
    <row r="16" spans="1:12" ht="15">
      <c r="A16" s="23"/>
      <c r="B16" s="15"/>
      <c r="C16" s="11"/>
      <c r="D16" s="7" t="s">
        <v>28</v>
      </c>
      <c r="E16" s="57" t="s">
        <v>55</v>
      </c>
      <c r="F16" s="58">
        <v>200</v>
      </c>
      <c r="G16" s="59">
        <v>20.68</v>
      </c>
      <c r="H16" s="59">
        <v>13.12</v>
      </c>
      <c r="I16" s="59">
        <v>19.559999999999999</v>
      </c>
      <c r="J16" s="58">
        <v>279.3</v>
      </c>
      <c r="K16" s="60" t="s">
        <v>56</v>
      </c>
      <c r="L16" s="58">
        <v>42.08</v>
      </c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57" t="s">
        <v>57</v>
      </c>
      <c r="F18" s="58">
        <v>200</v>
      </c>
      <c r="G18" s="59">
        <v>0.8</v>
      </c>
      <c r="H18" s="59">
        <v>0</v>
      </c>
      <c r="I18" s="59">
        <v>31.96</v>
      </c>
      <c r="J18" s="58">
        <v>127</v>
      </c>
      <c r="K18" s="60" t="s">
        <v>58</v>
      </c>
      <c r="L18" s="58">
        <v>9.0399999999999991</v>
      </c>
    </row>
    <row r="19" spans="1:12" ht="15">
      <c r="A19" s="23"/>
      <c r="B19" s="15"/>
      <c r="C19" s="11"/>
      <c r="D19" s="7" t="s">
        <v>31</v>
      </c>
      <c r="E19" s="57" t="s">
        <v>59</v>
      </c>
      <c r="F19" s="58">
        <v>20</v>
      </c>
      <c r="G19" s="59">
        <v>1.58</v>
      </c>
      <c r="H19" s="59">
        <v>0.2</v>
      </c>
      <c r="I19" s="59">
        <v>9.66</v>
      </c>
      <c r="J19" s="58">
        <v>42.72</v>
      </c>
      <c r="K19" s="60" t="s">
        <v>47</v>
      </c>
      <c r="L19" s="58">
        <v>1</v>
      </c>
    </row>
    <row r="20" spans="1:12" ht="15">
      <c r="A20" s="23"/>
      <c r="B20" s="15"/>
      <c r="C20" s="11"/>
      <c r="D20" s="7" t="s">
        <v>32</v>
      </c>
      <c r="E20" s="57" t="s">
        <v>60</v>
      </c>
      <c r="F20" s="58">
        <v>30</v>
      </c>
      <c r="G20" s="59">
        <v>2.31</v>
      </c>
      <c r="H20" s="59">
        <v>0.42</v>
      </c>
      <c r="I20" s="59">
        <v>11.31</v>
      </c>
      <c r="J20" s="58">
        <v>60.3</v>
      </c>
      <c r="K20" s="60" t="s">
        <v>47</v>
      </c>
      <c r="L20" s="58">
        <v>1.42</v>
      </c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710</v>
      </c>
      <c r="G23" s="19">
        <f t="shared" ref="G23:J23" si="2">SUM(G14:G22)</f>
        <v>38.33</v>
      </c>
      <c r="H23" s="19">
        <f t="shared" si="2"/>
        <v>22.279999999999998</v>
      </c>
      <c r="I23" s="19">
        <f t="shared" si="2"/>
        <v>102.55000000000001</v>
      </c>
      <c r="J23" s="19">
        <f t="shared" si="2"/>
        <v>756.27</v>
      </c>
      <c r="K23" s="25"/>
      <c r="L23" s="19">
        <f t="shared" ref="L23" si="3">SUM(L14:L22)</f>
        <v>76.760000000000005</v>
      </c>
    </row>
    <row r="24" spans="1:12" ht="1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1375</v>
      </c>
      <c r="G24" s="32">
        <f t="shared" ref="G24:J24" si="4">G13+G23</f>
        <v>51.15</v>
      </c>
      <c r="H24" s="32">
        <f t="shared" si="4"/>
        <v>39.340000000000003</v>
      </c>
      <c r="I24" s="32">
        <f t="shared" si="4"/>
        <v>209.4</v>
      </c>
      <c r="J24" s="32">
        <f t="shared" si="4"/>
        <v>1389.99</v>
      </c>
      <c r="K24" s="32"/>
      <c r="L24" s="32">
        <f t="shared" ref="L24" si="5">L13+L23</f>
        <v>152.27000000000001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61" t="s">
        <v>61</v>
      </c>
      <c r="F25" s="62">
        <v>200</v>
      </c>
      <c r="G25" s="63">
        <v>5.56</v>
      </c>
      <c r="H25" s="63">
        <v>8.9</v>
      </c>
      <c r="I25" s="63">
        <v>39.479999999999997</v>
      </c>
      <c r="J25" s="64" t="s">
        <v>62</v>
      </c>
      <c r="K25" s="62">
        <v>259.94</v>
      </c>
      <c r="L25" s="62">
        <v>18.12</v>
      </c>
    </row>
    <row r="26" spans="1:12" ht="15">
      <c r="A26" s="14"/>
      <c r="B26" s="15"/>
      <c r="C26" s="11"/>
      <c r="D26" s="6"/>
      <c r="E26" s="61" t="s">
        <v>65</v>
      </c>
      <c r="F26" s="62">
        <v>20</v>
      </c>
      <c r="G26" s="63">
        <v>4.6399999999999997</v>
      </c>
      <c r="H26" s="63">
        <v>5.9</v>
      </c>
      <c r="I26" s="63">
        <v>0</v>
      </c>
      <c r="J26" s="64" t="s">
        <v>66</v>
      </c>
      <c r="K26" s="62">
        <v>72.8</v>
      </c>
      <c r="L26" s="62">
        <v>14.24</v>
      </c>
    </row>
    <row r="27" spans="1:12" ht="15">
      <c r="A27" s="14"/>
      <c r="B27" s="15"/>
      <c r="C27" s="11"/>
      <c r="D27" s="7" t="s">
        <v>22</v>
      </c>
      <c r="E27" s="61" t="s">
        <v>63</v>
      </c>
      <c r="F27" s="62">
        <v>200</v>
      </c>
      <c r="G27" s="63">
        <v>3.88</v>
      </c>
      <c r="H27" s="63">
        <v>3.8</v>
      </c>
      <c r="I27" s="63">
        <v>25.06</v>
      </c>
      <c r="J27" s="64" t="s">
        <v>64</v>
      </c>
      <c r="K27" s="62">
        <v>147.36000000000001</v>
      </c>
      <c r="L27" s="62">
        <v>14.27</v>
      </c>
    </row>
    <row r="28" spans="1:12" ht="15">
      <c r="A28" s="14"/>
      <c r="B28" s="15"/>
      <c r="C28" s="11"/>
      <c r="D28" s="7" t="s">
        <v>23</v>
      </c>
      <c r="E28" s="61" t="s">
        <v>46</v>
      </c>
      <c r="F28" s="62">
        <v>50</v>
      </c>
      <c r="G28" s="63">
        <v>3.75</v>
      </c>
      <c r="H28" s="63">
        <v>1.45</v>
      </c>
      <c r="I28" s="63">
        <v>25.7</v>
      </c>
      <c r="J28" s="64" t="s">
        <v>47</v>
      </c>
      <c r="K28" s="62">
        <v>131</v>
      </c>
      <c r="L28" s="62">
        <v>4</v>
      </c>
    </row>
    <row r="29" spans="1:12" ht="15">
      <c r="A29" s="14"/>
      <c r="B29" s="15"/>
      <c r="C29" s="11"/>
      <c r="D29" s="7" t="s">
        <v>24</v>
      </c>
      <c r="E29" s="61" t="s">
        <v>50</v>
      </c>
      <c r="F29" s="62">
        <v>210</v>
      </c>
      <c r="G29" s="63">
        <v>0.4</v>
      </c>
      <c r="H29" s="63">
        <v>0.4</v>
      </c>
      <c r="I29" s="63">
        <v>9.8000000000000007</v>
      </c>
      <c r="J29" s="64">
        <v>47</v>
      </c>
      <c r="K29" s="62">
        <v>112</v>
      </c>
      <c r="L29" s="62">
        <v>21.34</v>
      </c>
    </row>
    <row r="30" spans="1:12" ht="15">
      <c r="A30" s="14"/>
      <c r="B30" s="15"/>
      <c r="C30" s="11"/>
      <c r="D30" s="6"/>
      <c r="E30" s="61"/>
      <c r="F30" s="62"/>
      <c r="G30" s="63"/>
      <c r="H30" s="63"/>
      <c r="I30" s="63"/>
      <c r="J30" s="64"/>
      <c r="K30" s="62"/>
      <c r="L30" s="62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680</v>
      </c>
      <c r="G32" s="19">
        <f t="shared" ref="G32" si="6">SUM(G25:G31)</f>
        <v>18.229999999999997</v>
      </c>
      <c r="H32" s="19">
        <f t="shared" ref="H32" si="7">SUM(H25:H31)</f>
        <v>20.45</v>
      </c>
      <c r="I32" s="19">
        <f t="shared" ref="I32" si="8">SUM(I25:I31)</f>
        <v>100.03999999999999</v>
      </c>
      <c r="J32" s="19">
        <f t="shared" ref="J32:L32" si="9">SUM(J25:J31)</f>
        <v>47</v>
      </c>
      <c r="K32" s="25"/>
      <c r="L32" s="19">
        <f t="shared" si="9"/>
        <v>71.97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65" t="s">
        <v>67</v>
      </c>
      <c r="F33" s="66">
        <v>60</v>
      </c>
      <c r="G33" s="67">
        <v>0.82</v>
      </c>
      <c r="H33" s="67">
        <v>6.1</v>
      </c>
      <c r="I33" s="67">
        <v>4.42</v>
      </c>
      <c r="J33" s="68" t="s">
        <v>68</v>
      </c>
      <c r="K33" s="66">
        <v>76.45</v>
      </c>
      <c r="L33" s="66">
        <v>4.29</v>
      </c>
    </row>
    <row r="34" spans="1:12" ht="15">
      <c r="A34" s="14"/>
      <c r="B34" s="15"/>
      <c r="C34" s="11"/>
      <c r="D34" s="7" t="s">
        <v>27</v>
      </c>
      <c r="E34" s="65" t="s">
        <v>69</v>
      </c>
      <c r="F34" s="66">
        <v>200</v>
      </c>
      <c r="G34" s="67">
        <v>9.32</v>
      </c>
      <c r="H34" s="67">
        <v>12.12</v>
      </c>
      <c r="I34" s="67">
        <v>7.24</v>
      </c>
      <c r="J34" s="68" t="s">
        <v>70</v>
      </c>
      <c r="K34" s="66">
        <v>177.04</v>
      </c>
      <c r="L34" s="66">
        <v>13.81</v>
      </c>
    </row>
    <row r="35" spans="1:12" ht="15">
      <c r="A35" s="14"/>
      <c r="B35" s="15"/>
      <c r="C35" s="11"/>
      <c r="D35" s="7" t="s">
        <v>28</v>
      </c>
      <c r="E35" s="65" t="s">
        <v>71</v>
      </c>
      <c r="F35" s="66">
        <v>90</v>
      </c>
      <c r="G35" s="67">
        <v>14.1</v>
      </c>
      <c r="H35" s="67">
        <v>9.2200000000000006</v>
      </c>
      <c r="I35" s="67">
        <v>1.98</v>
      </c>
      <c r="J35" s="68" t="s">
        <v>72</v>
      </c>
      <c r="K35" s="66">
        <v>147.56</v>
      </c>
      <c r="L35" s="66">
        <v>34.630000000000003</v>
      </c>
    </row>
    <row r="36" spans="1:12" ht="15">
      <c r="A36" s="14"/>
      <c r="B36" s="15"/>
      <c r="C36" s="11"/>
      <c r="D36" s="7" t="s">
        <v>29</v>
      </c>
      <c r="E36" s="65" t="s">
        <v>73</v>
      </c>
      <c r="F36" s="66">
        <v>150</v>
      </c>
      <c r="G36" s="67">
        <v>5.84</v>
      </c>
      <c r="H36" s="67">
        <v>4.29</v>
      </c>
      <c r="I36" s="67">
        <v>35.54</v>
      </c>
      <c r="J36" s="68" t="s">
        <v>74</v>
      </c>
      <c r="K36" s="66">
        <v>203.88</v>
      </c>
      <c r="L36" s="66">
        <v>7.57</v>
      </c>
    </row>
    <row r="37" spans="1:12" ht="15">
      <c r="A37" s="14"/>
      <c r="B37" s="15"/>
      <c r="C37" s="11"/>
      <c r="D37" s="7" t="s">
        <v>30</v>
      </c>
      <c r="E37" s="65" t="s">
        <v>75</v>
      </c>
      <c r="F37" s="66">
        <v>200</v>
      </c>
      <c r="G37" s="67">
        <v>0.2</v>
      </c>
      <c r="H37" s="67">
        <v>0</v>
      </c>
      <c r="I37" s="67">
        <v>15.02</v>
      </c>
      <c r="J37" s="68" t="s">
        <v>76</v>
      </c>
      <c r="K37" s="66">
        <v>58.76</v>
      </c>
      <c r="L37" s="66">
        <v>1.93</v>
      </c>
    </row>
    <row r="38" spans="1:12" ht="15">
      <c r="A38" s="14"/>
      <c r="B38" s="15"/>
      <c r="C38" s="11"/>
      <c r="D38" s="7" t="s">
        <v>31</v>
      </c>
      <c r="E38" s="65" t="s">
        <v>59</v>
      </c>
      <c r="F38" s="66">
        <v>20</v>
      </c>
      <c r="G38" s="67">
        <v>1.58</v>
      </c>
      <c r="H38" s="67">
        <v>0.2</v>
      </c>
      <c r="I38" s="67">
        <v>9.66</v>
      </c>
      <c r="J38" s="68" t="s">
        <v>47</v>
      </c>
      <c r="K38" s="66">
        <v>42.72</v>
      </c>
      <c r="L38" s="66">
        <v>1</v>
      </c>
    </row>
    <row r="39" spans="1:12" ht="15">
      <c r="A39" s="14"/>
      <c r="B39" s="15"/>
      <c r="C39" s="11"/>
      <c r="D39" s="7" t="s">
        <v>32</v>
      </c>
      <c r="E39" s="65" t="s">
        <v>60</v>
      </c>
      <c r="F39" s="66">
        <v>30</v>
      </c>
      <c r="G39" s="67">
        <v>2.31</v>
      </c>
      <c r="H39" s="67">
        <v>0.42</v>
      </c>
      <c r="I39" s="67">
        <v>11.31</v>
      </c>
      <c r="J39" s="68" t="s">
        <v>47</v>
      </c>
      <c r="K39" s="66">
        <v>60.3</v>
      </c>
      <c r="L39" s="66">
        <v>1.42</v>
      </c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750</v>
      </c>
      <c r="G42" s="19">
        <f t="shared" ref="G42" si="10">SUM(G33:G41)</f>
        <v>34.17</v>
      </c>
      <c r="H42" s="19">
        <f t="shared" ref="H42" si="11">SUM(H33:H41)</f>
        <v>32.349999999999994</v>
      </c>
      <c r="I42" s="19">
        <f t="shared" ref="I42" si="12">SUM(I33:I41)</f>
        <v>85.17</v>
      </c>
      <c r="J42" s="19">
        <f t="shared" ref="J42:L42" si="13">SUM(J33:J41)</f>
        <v>0</v>
      </c>
      <c r="K42" s="25"/>
      <c r="L42" s="19">
        <f t="shared" si="13"/>
        <v>64.650000000000006</v>
      </c>
    </row>
    <row r="43" spans="1:12" ht="15.75" customHeight="1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1430</v>
      </c>
      <c r="G43" s="32">
        <f t="shared" ref="G43" si="14">G32+G42</f>
        <v>52.4</v>
      </c>
      <c r="H43" s="32">
        <f t="shared" ref="H43" si="15">H32+H42</f>
        <v>52.8</v>
      </c>
      <c r="I43" s="32">
        <f t="shared" ref="I43" si="16">I32+I42</f>
        <v>185.20999999999998</v>
      </c>
      <c r="J43" s="32">
        <f t="shared" ref="J43:L43" si="17">J32+J42</f>
        <v>47</v>
      </c>
      <c r="K43" s="32"/>
      <c r="L43" s="32">
        <f t="shared" si="17"/>
        <v>136.62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57" t="s">
        <v>87</v>
      </c>
      <c r="F44" s="58">
        <v>200</v>
      </c>
      <c r="G44" s="59">
        <v>6.76</v>
      </c>
      <c r="H44" s="59">
        <v>9.02</v>
      </c>
      <c r="I44" s="59">
        <v>36.04</v>
      </c>
      <c r="J44" s="58">
        <v>251.94</v>
      </c>
      <c r="K44" s="60" t="s">
        <v>62</v>
      </c>
      <c r="L44" s="58">
        <v>16.16</v>
      </c>
    </row>
    <row r="45" spans="1:12" ht="15">
      <c r="A45" s="23"/>
      <c r="B45" s="15"/>
      <c r="C45" s="11"/>
      <c r="D45" s="6"/>
      <c r="E45" s="57" t="s">
        <v>90</v>
      </c>
      <c r="F45" s="58">
        <v>40</v>
      </c>
      <c r="G45" s="59">
        <v>5.08</v>
      </c>
      <c r="H45" s="59">
        <v>4.5999999999999996</v>
      </c>
      <c r="I45" s="59">
        <v>0.28000000000000003</v>
      </c>
      <c r="J45" s="58">
        <v>62.8</v>
      </c>
      <c r="K45" s="60" t="s">
        <v>91</v>
      </c>
      <c r="L45" s="58">
        <v>7.85</v>
      </c>
    </row>
    <row r="46" spans="1:12" ht="15">
      <c r="A46" s="23"/>
      <c r="B46" s="15"/>
      <c r="C46" s="11"/>
      <c r="D46" s="7" t="s">
        <v>22</v>
      </c>
      <c r="E46" s="57" t="s">
        <v>88</v>
      </c>
      <c r="F46" s="58">
        <v>200</v>
      </c>
      <c r="G46" s="59">
        <v>0.14000000000000001</v>
      </c>
      <c r="H46" s="59">
        <v>0</v>
      </c>
      <c r="I46" s="59">
        <v>13.7</v>
      </c>
      <c r="J46" s="58">
        <v>54.24</v>
      </c>
      <c r="K46" s="60" t="s">
        <v>89</v>
      </c>
      <c r="L46" s="58">
        <v>2.89</v>
      </c>
    </row>
    <row r="47" spans="1:12" ht="15">
      <c r="A47" s="23"/>
      <c r="B47" s="15"/>
      <c r="C47" s="11"/>
      <c r="D47" s="7" t="s">
        <v>23</v>
      </c>
      <c r="E47" s="57" t="s">
        <v>46</v>
      </c>
      <c r="F47" s="58">
        <v>50</v>
      </c>
      <c r="G47" s="59">
        <v>3.75</v>
      </c>
      <c r="H47" s="59">
        <v>1.45</v>
      </c>
      <c r="I47" s="59">
        <v>25.7</v>
      </c>
      <c r="J47" s="58">
        <v>131</v>
      </c>
      <c r="K47" s="60" t="s">
        <v>47</v>
      </c>
      <c r="L47" s="58">
        <v>4</v>
      </c>
    </row>
    <row r="48" spans="1:12" ht="15">
      <c r="A48" s="23"/>
      <c r="B48" s="15"/>
      <c r="C48" s="11"/>
      <c r="D48" s="7" t="s">
        <v>24</v>
      </c>
      <c r="E48" s="61" t="s">
        <v>50</v>
      </c>
      <c r="F48" s="62">
        <v>145</v>
      </c>
      <c r="G48" s="59">
        <v>0.8</v>
      </c>
      <c r="H48" s="59">
        <v>0.4</v>
      </c>
      <c r="I48" s="59">
        <v>8.1</v>
      </c>
      <c r="J48" s="58">
        <v>47</v>
      </c>
      <c r="K48" s="60">
        <v>112</v>
      </c>
      <c r="L48" s="58">
        <v>47.85</v>
      </c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635</v>
      </c>
      <c r="G51" s="19">
        <f t="shared" ref="G51" si="18">SUM(G44:G50)</f>
        <v>16.53</v>
      </c>
      <c r="H51" s="19">
        <f t="shared" ref="H51" si="19">SUM(H44:H50)</f>
        <v>15.469999999999999</v>
      </c>
      <c r="I51" s="19">
        <f t="shared" ref="I51" si="20">SUM(I44:I50)</f>
        <v>83.82</v>
      </c>
      <c r="J51" s="19">
        <f t="shared" ref="J51:L51" si="21">SUM(J44:J50)</f>
        <v>546.98</v>
      </c>
      <c r="K51" s="25"/>
      <c r="L51" s="19">
        <f t="shared" si="21"/>
        <v>78.75</v>
      </c>
    </row>
    <row r="52" spans="1:12" ht="30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7" t="s">
        <v>77</v>
      </c>
      <c r="F52" s="58">
        <v>100</v>
      </c>
      <c r="G52" s="59">
        <v>5.15</v>
      </c>
      <c r="H52" s="59">
        <v>6.43</v>
      </c>
      <c r="I52" s="59">
        <v>17.87</v>
      </c>
      <c r="J52" s="58">
        <v>148.30000000000001</v>
      </c>
      <c r="K52" s="60" t="s">
        <v>78</v>
      </c>
      <c r="L52" s="58">
        <v>10.95</v>
      </c>
    </row>
    <row r="53" spans="1:12" ht="15">
      <c r="A53" s="23"/>
      <c r="B53" s="15"/>
      <c r="C53" s="11"/>
      <c r="D53" s="7" t="s">
        <v>27</v>
      </c>
      <c r="E53" s="57" t="s">
        <v>79</v>
      </c>
      <c r="F53" s="58">
        <v>200</v>
      </c>
      <c r="G53" s="59">
        <v>6.86</v>
      </c>
      <c r="H53" s="59">
        <v>4.04</v>
      </c>
      <c r="I53" s="59">
        <v>11.18</v>
      </c>
      <c r="J53" s="58">
        <v>113.26</v>
      </c>
      <c r="K53" s="60" t="s">
        <v>80</v>
      </c>
      <c r="L53" s="58">
        <v>15.57</v>
      </c>
    </row>
    <row r="54" spans="1:12" ht="15">
      <c r="A54" s="23"/>
      <c r="B54" s="15"/>
      <c r="C54" s="11"/>
      <c r="D54" s="7" t="s">
        <v>28</v>
      </c>
      <c r="E54" s="57" t="s">
        <v>81</v>
      </c>
      <c r="F54" s="58">
        <v>90</v>
      </c>
      <c r="G54" s="59">
        <v>9.18</v>
      </c>
      <c r="H54" s="59">
        <v>5.03</v>
      </c>
      <c r="I54" s="59">
        <v>3.51</v>
      </c>
      <c r="J54" s="58">
        <v>96.1</v>
      </c>
      <c r="K54" s="60" t="s">
        <v>82</v>
      </c>
      <c r="L54" s="58">
        <v>24.68</v>
      </c>
    </row>
    <row r="55" spans="1:12" ht="15">
      <c r="A55" s="23"/>
      <c r="B55" s="15"/>
      <c r="C55" s="11"/>
      <c r="D55" s="7" t="s">
        <v>29</v>
      </c>
      <c r="E55" s="57" t="s">
        <v>83</v>
      </c>
      <c r="F55" s="58">
        <v>150</v>
      </c>
      <c r="G55" s="59">
        <v>15.38</v>
      </c>
      <c r="H55" s="59">
        <v>1.5</v>
      </c>
      <c r="I55" s="59">
        <v>37.119999999999997</v>
      </c>
      <c r="J55" s="58">
        <v>223.5</v>
      </c>
      <c r="K55" s="60" t="s">
        <v>84</v>
      </c>
      <c r="L55" s="58">
        <v>5.24</v>
      </c>
    </row>
    <row r="56" spans="1:12" ht="15">
      <c r="A56" s="23"/>
      <c r="B56" s="15"/>
      <c r="C56" s="11"/>
      <c r="D56" s="7" t="s">
        <v>30</v>
      </c>
      <c r="E56" s="57" t="s">
        <v>85</v>
      </c>
      <c r="F56" s="58">
        <v>200</v>
      </c>
      <c r="G56" s="59">
        <v>0.08</v>
      </c>
      <c r="H56" s="59">
        <v>0</v>
      </c>
      <c r="I56" s="59">
        <v>24.02</v>
      </c>
      <c r="J56" s="58">
        <v>91.36</v>
      </c>
      <c r="K56" s="60" t="s">
        <v>86</v>
      </c>
      <c r="L56" s="58">
        <v>6.45</v>
      </c>
    </row>
    <row r="57" spans="1:12" ht="15">
      <c r="A57" s="23"/>
      <c r="B57" s="15"/>
      <c r="C57" s="11"/>
      <c r="D57" s="7" t="s">
        <v>31</v>
      </c>
      <c r="E57" s="57" t="s">
        <v>59</v>
      </c>
      <c r="F57" s="58">
        <v>20</v>
      </c>
      <c r="G57" s="59">
        <v>1.58</v>
      </c>
      <c r="H57" s="59">
        <v>0.2</v>
      </c>
      <c r="I57" s="59">
        <v>9.66</v>
      </c>
      <c r="J57" s="58">
        <v>42.72</v>
      </c>
      <c r="K57" s="60" t="s">
        <v>47</v>
      </c>
      <c r="L57" s="58">
        <v>1</v>
      </c>
    </row>
    <row r="58" spans="1:12" ht="15">
      <c r="A58" s="23"/>
      <c r="B58" s="15"/>
      <c r="C58" s="11"/>
      <c r="D58" s="7" t="s">
        <v>32</v>
      </c>
      <c r="E58" s="57" t="s">
        <v>60</v>
      </c>
      <c r="F58" s="58">
        <v>30</v>
      </c>
      <c r="G58" s="59">
        <v>2.31</v>
      </c>
      <c r="H58" s="59">
        <v>0.42</v>
      </c>
      <c r="I58" s="59">
        <v>11.31</v>
      </c>
      <c r="J58" s="58">
        <v>60.3</v>
      </c>
      <c r="K58" s="60" t="s">
        <v>47</v>
      </c>
      <c r="L58" s="58">
        <v>1.42</v>
      </c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790</v>
      </c>
      <c r="G61" s="19">
        <f t="shared" ref="G61" si="22">SUM(G52:G60)</f>
        <v>40.54</v>
      </c>
      <c r="H61" s="19">
        <f t="shared" ref="H61" si="23">SUM(H52:H60)</f>
        <v>17.62</v>
      </c>
      <c r="I61" s="19">
        <f t="shared" ref="I61" si="24">SUM(I52:I60)</f>
        <v>114.67</v>
      </c>
      <c r="J61" s="19">
        <f t="shared" ref="J61:L61" si="25">SUM(J52:J60)</f>
        <v>775.54</v>
      </c>
      <c r="K61" s="25"/>
      <c r="L61" s="19">
        <f t="shared" si="25"/>
        <v>65.31</v>
      </c>
    </row>
    <row r="62" spans="1:12" ht="15.75" customHeight="1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1425</v>
      </c>
      <c r="G62" s="32">
        <f t="shared" ref="G62" si="26">G51+G61</f>
        <v>57.07</v>
      </c>
      <c r="H62" s="32">
        <f t="shared" ref="H62" si="27">H51+H61</f>
        <v>33.090000000000003</v>
      </c>
      <c r="I62" s="32">
        <f t="shared" ref="I62" si="28">I51+I61</f>
        <v>198.49</v>
      </c>
      <c r="J62" s="32">
        <f t="shared" ref="J62:L62" si="29">J51+J61</f>
        <v>1322.52</v>
      </c>
      <c r="K62" s="32"/>
      <c r="L62" s="32">
        <f t="shared" si="29"/>
        <v>144.06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1410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53.54</v>
      </c>
      <c r="H196" s="34">
        <f t="shared" si="94"/>
        <v>41.743333333333332</v>
      </c>
      <c r="I196" s="34">
        <f t="shared" si="94"/>
        <v>197.70000000000002</v>
      </c>
      <c r="J196" s="34">
        <f t="shared" si="94"/>
        <v>919.8366666666667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144.31666666666666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ПК-бух</cp:lastModifiedBy>
  <dcterms:created xsi:type="dcterms:W3CDTF">2022-05-16T14:23:56Z</dcterms:created>
  <dcterms:modified xsi:type="dcterms:W3CDTF">2023-10-21T11:36:45Z</dcterms:modified>
</cp:coreProperties>
</file>